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/>
  </bookViews>
  <sheets>
    <sheet name="DICIEMBRE 2021" sheetId="2" r:id="rId1"/>
  </sheets>
  <definedNames>
    <definedName name="_xlnm._FilterDatabase" localSheetId="0" hidden="1">'DICIEMBRE 2021'!$B$16:$F$34</definedName>
    <definedName name="_xlnm.Print_Area" localSheetId="0">'DICIEMBRE 2021'!$A$1:$G$77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2" i="2" l="1"/>
</calcChain>
</file>

<file path=xl/sharedStrings.xml><?xml version="1.0" encoding="utf-8"?>
<sst xmlns="http://schemas.openxmlformats.org/spreadsheetml/2006/main" count="178" uniqueCount="133">
  <si>
    <t>DEFENSA CIVIL</t>
  </si>
  <si>
    <t>PRESIDENCIA DE LA REPUBLICA DOMINICANA</t>
  </si>
  <si>
    <t xml:space="preserve">RELACION DE CUENTAS POR PAGAR </t>
  </si>
  <si>
    <t>FECHA</t>
  </si>
  <si>
    <t xml:space="preserve">FACTURA </t>
  </si>
  <si>
    <t xml:space="preserve">BENEFICIARIO </t>
  </si>
  <si>
    <t xml:space="preserve">CONCEPTO </t>
  </si>
  <si>
    <t>MONTO</t>
  </si>
  <si>
    <t>A010010011500000105</t>
  </si>
  <si>
    <t>A010010011500000106</t>
  </si>
  <si>
    <t>A010010011500000124</t>
  </si>
  <si>
    <t>A010010011500000134</t>
  </si>
  <si>
    <t>A010010011500001207</t>
  </si>
  <si>
    <t>COMERCIALIZADORA CRISIL. S.A.</t>
  </si>
  <si>
    <t>A010010011500001271</t>
  </si>
  <si>
    <t>SUPLIDORES DIVERSOS</t>
  </si>
  <si>
    <t>A010010011500001463</t>
  </si>
  <si>
    <t>A010010011500001313</t>
  </si>
  <si>
    <t>A010010011500000162</t>
  </si>
  <si>
    <t>A01001001150000010</t>
  </si>
  <si>
    <t>FARMACIA SANTANA</t>
  </si>
  <si>
    <t>A010010011500000160</t>
  </si>
  <si>
    <t>A010010011500000152</t>
  </si>
  <si>
    <t>A010010011500001635</t>
  </si>
  <si>
    <t>A010010011500001526</t>
  </si>
  <si>
    <t>A010010011500001605</t>
  </si>
  <si>
    <t>A010010011500000201</t>
  </si>
  <si>
    <t>WILLIAN R. COSTE DURAN</t>
  </si>
  <si>
    <t>A010010011500002797</t>
  </si>
  <si>
    <t>A010010011500000267</t>
  </si>
  <si>
    <t>GALCOCI, SRL.</t>
  </si>
  <si>
    <t>B1500000052</t>
  </si>
  <si>
    <t>N/A</t>
  </si>
  <si>
    <t>B1500031874</t>
  </si>
  <si>
    <t>TOTAL GENERAL DE CUENTAS POR PAGAR</t>
  </si>
  <si>
    <t xml:space="preserve"> </t>
  </si>
  <si>
    <t>CORRESPONDIENTE AL MES DE DICIEMBRE 2021</t>
  </si>
  <si>
    <t>Industria Nacional de la Aguja</t>
  </si>
  <si>
    <t xml:space="preserve">B1500000209 </t>
  </si>
  <si>
    <t>Segundo pago de Convenio Institucional</t>
  </si>
  <si>
    <t>Pago final del convenio institucional no.0000257-2021</t>
  </si>
  <si>
    <t>B1500000214</t>
  </si>
  <si>
    <t>Compra de Botiquines de Primeros Auxilios Básicos.</t>
  </si>
  <si>
    <t xml:space="preserve">B1500000521 </t>
  </si>
  <si>
    <t>Alquiler de Articulos Varios Utilizados en Compartir Navideño.</t>
  </si>
  <si>
    <t xml:space="preserve">Fepiva Eventos, SRL </t>
  </si>
  <si>
    <t xml:space="preserve">B1500000061 </t>
  </si>
  <si>
    <t>Pago de servicio de notaria de contratos</t>
  </si>
  <si>
    <t>Ángela Besaida Cepeda Arias</t>
  </si>
  <si>
    <t>B1500000012</t>
  </si>
  <si>
    <t>GRUPO D &amp; Z HERMANOS SRL</t>
  </si>
  <si>
    <t xml:space="preserve">B1500000017 </t>
  </si>
  <si>
    <t>Pago por servicios audiovisuales en paquete para el evento 1er Seminario Nacional</t>
  </si>
  <si>
    <t>Retenciones por pagar</t>
  </si>
  <si>
    <t>Aporte pendiente de pago</t>
  </si>
  <si>
    <t>Sermeca, SRL</t>
  </si>
  <si>
    <t>Importadora Fernandez Garcia</t>
  </si>
  <si>
    <t>Defensa Civil</t>
  </si>
  <si>
    <t>Ebanispro, SRL</t>
  </si>
  <si>
    <t xml:space="preserve">Viaticos </t>
  </si>
  <si>
    <t>Muñoz Concepto Inmobiliario, SRL</t>
  </si>
  <si>
    <t>Servipartes Aurora, SRL</t>
  </si>
  <si>
    <t>Taller Doña Violeta</t>
  </si>
  <si>
    <t>Nacho`s Industrial, SRL</t>
  </si>
  <si>
    <t>Oficentro Oriental, SRL</t>
  </si>
  <si>
    <t>Garena, SRL</t>
  </si>
  <si>
    <t>Ing. Franklin Delanoi Alvarez</t>
  </si>
  <si>
    <t>B1500000028</t>
  </si>
  <si>
    <t>Humificadores de aire USB, difusor con luz.</t>
  </si>
  <si>
    <t>B1500000027</t>
  </si>
  <si>
    <t>Pago de suministro de desayunos y almuerzos especiales</t>
  </si>
  <si>
    <t>B1500000041</t>
  </si>
  <si>
    <t>Pago de suministro de almuerzos especiales</t>
  </si>
  <si>
    <t>B1500000968</t>
  </si>
  <si>
    <t>Muebles de oficina, alfombra, maceteros, lampara, para la recepción de esta institución</t>
  </si>
  <si>
    <t xml:space="preserve"> B1500000402</t>
  </si>
  <si>
    <t>Mantenimiento de Autobús Hyundai 2002, y la compra de TV y abanicos de aire acondicionado para dicho vehículo</t>
  </si>
  <si>
    <t>B1500003218</t>
  </si>
  <si>
    <t>Mantenimiento a todo costo de la camioneta Toyota Hilux 2020, chasis no. MR0EB3CD400801175</t>
  </si>
  <si>
    <t>Pago por concepto de raciones alimenticias secas</t>
  </si>
  <si>
    <t>B1500000210</t>
  </si>
  <si>
    <t>Confección y bordado de un chaleco personalizado de seguridad, para ser entregado por el Director Ejecutivo.</t>
  </si>
  <si>
    <t>B1500000211</t>
  </si>
  <si>
    <t>Confección de banderines serigrafiados para ser utilizados en los operativos navideños</t>
  </si>
  <si>
    <t>B1500000212</t>
  </si>
  <si>
    <t>B1500000401</t>
  </si>
  <si>
    <t>B1500000024</t>
  </si>
  <si>
    <t xml:space="preserve"> B1500000440</t>
  </si>
  <si>
    <t>B1500000232</t>
  </si>
  <si>
    <t>B1500000064</t>
  </si>
  <si>
    <t>B1500000016</t>
  </si>
  <si>
    <t>Servicio de iluminación a todo costo de las diferentes areas del exterior de esta Defensa Civil.</t>
  </si>
  <si>
    <t>Servicio de alquiler de carpas, que serán utilizadas durante los operativos navideños que realiza la institución</t>
  </si>
  <si>
    <t>Compra de medicamentos y materiales para la reposicion del almacen del Departamento Medico.</t>
  </si>
  <si>
    <t>Compra de carpetas y agendas personalizadas</t>
  </si>
  <si>
    <t>Compra e instalación de cámaras de vigilancias internas y externas</t>
  </si>
  <si>
    <t>Compra e instalación de repuestos para la camioneta Toyota 2012</t>
  </si>
  <si>
    <t>Confección de banderas 6x8 serigrafiadas para ser utilizados en esta Defensa Civil</t>
  </si>
  <si>
    <t>Viaticos por haberse trasladado a Santiago, Santiago Rodríguez, Montecristi, Independencia,</t>
  </si>
  <si>
    <t>Viaticos por haberse trasladado a San Pedro de Macoris y Hato Mayor</t>
  </si>
  <si>
    <t>Llenado de todos los extintores que hay en esta institución</t>
  </si>
  <si>
    <t>Servicio de coffe break que fue servido en el 1er seminario nacional</t>
  </si>
  <si>
    <t>Servicios de decoración y alimentación en el 1er seminario nacional</t>
  </si>
  <si>
    <t>Mantenimiento y reparacion de equipo de transporte</t>
  </si>
  <si>
    <t>Utiles de escritorio, oficina e informatica</t>
  </si>
  <si>
    <t>Productos medicinales para uso humano</t>
  </si>
  <si>
    <t>Llantas y Neumaticos</t>
  </si>
  <si>
    <t>Aceites y grasas</t>
  </si>
  <si>
    <t>Muebles de oficina y estanteria</t>
  </si>
  <si>
    <t>Acabado Textiles</t>
  </si>
  <si>
    <t>Productos de papel y carton</t>
  </si>
  <si>
    <t>Alimentos y bebidas para personas</t>
  </si>
  <si>
    <t>Comida para perro</t>
  </si>
  <si>
    <t>Articulos de plastico</t>
  </si>
  <si>
    <t>Suplidores Diversos</t>
  </si>
  <si>
    <t>Colector de Impuestos Internos</t>
  </si>
  <si>
    <t>San Pedro de Macoris</t>
  </si>
  <si>
    <t>Potosi SRL</t>
  </si>
  <si>
    <t>Seguros Reservas</t>
  </si>
  <si>
    <t>Seguro de personas</t>
  </si>
  <si>
    <t>Importaciones JAP</t>
  </si>
  <si>
    <t>B1500032420</t>
  </si>
  <si>
    <t>Seguro de bienes muebles</t>
  </si>
  <si>
    <t>B0201059014</t>
  </si>
  <si>
    <t>B1500032387</t>
  </si>
  <si>
    <t>B1500031916</t>
  </si>
  <si>
    <t>B1500031917</t>
  </si>
  <si>
    <t>B1500031918</t>
  </si>
  <si>
    <t>Incendio y lineas aliadas</t>
  </si>
  <si>
    <t>Responsabilidad Civil Basica</t>
  </si>
  <si>
    <t>Responsabilidad Civil Exceso</t>
  </si>
  <si>
    <t>APRIL TRINIDAD</t>
  </si>
  <si>
    <t>TECNICA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</si>
</sst>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28"/>
      <color theme="1"/>
      <name val="Calibri"/>
      <family val="2"/>
      <scheme val="minor"/>
    </font>
    <font>
      <sz val="36"/>
      <color rgb="FF000000"/>
      <name val="Arial"/>
      <family val="2"/>
    </font>
    <font>
      <sz val="36"/>
      <color theme="1"/>
      <name val="Arial"/>
      <family val="2"/>
    </font>
    <font>
      <sz val="28"/>
      <color theme="1"/>
      <name val="Arial"/>
      <family val="2"/>
    </font>
    <font>
      <b/>
      <sz val="48"/>
      <color theme="1"/>
      <name val="Arial"/>
      <family val="2"/>
    </font>
    <font>
      <sz val="22"/>
      <color theme="1"/>
      <name val="Calibri"/>
      <family val="2"/>
      <scheme val="minor"/>
    </font>
    <font>
      <sz val="2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vertical="center" wrapText="1"/>
    </xf>
    <xf numFmtId="164" fontId="6" fillId="0" borderId="1" xfId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4" fontId="7" fillId="0" borderId="1" xfId="0" applyNumberFormat="1" applyFont="1" applyBorder="1" applyAlignment="1">
      <alignment horizontal="center" vertical="center" wrapText="1"/>
    </xf>
    <xf numFmtId="43" fontId="7" fillId="0" borderId="1" xfId="2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164" fontId="6" fillId="0" borderId="1" xfId="1" applyFont="1" applyFill="1" applyBorder="1" applyAlignment="1">
      <alignment horizontal="center" vertical="center"/>
    </xf>
    <xf numFmtId="43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4" fontId="4" fillId="0" borderId="1" xfId="1" applyFont="1" applyFill="1" applyBorder="1" applyAlignment="1">
      <alignment vertical="center"/>
    </xf>
    <xf numFmtId="164" fontId="4" fillId="0" borderId="1" xfId="1" applyFont="1" applyFill="1" applyBorder="1" applyAlignment="1">
      <alignment horizontal="left" vertical="center"/>
    </xf>
    <xf numFmtId="164" fontId="4" fillId="0" borderId="2" xfId="1" applyFont="1" applyFill="1" applyBorder="1" applyAlignment="1">
      <alignment horizontal="left" vertical="center"/>
    </xf>
    <xf numFmtId="164" fontId="4" fillId="0" borderId="3" xfId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43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3">
    <cellStyle name="Millares 2" xfId="1"/>
    <cellStyle name="Millares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7495645</xdr:colOff>
      <xdr:row>6</xdr:row>
      <xdr:rowOff>254000</xdr:rowOff>
    </xdr:from>
    <xdr:to>
      <xdr:col>4</xdr:col>
      <xdr:colOff>2897185</xdr:colOff>
      <xdr:row>9</xdr:row>
      <xdr:rowOff>381000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9595E8-9F86-4DAF-92D7-7D92D1278B5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16417395" y="4445000"/>
          <a:ext cx="3053290" cy="2222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0:K80"/>
  <sheetViews>
    <sheetView tabSelected="1" view="pageBreakPreview" zoomScale="33" zoomScaleNormal="100" zoomScaleSheetLayoutView="33" workbookViewId="0">
      <selection activeCell="B77" sqref="B77:F77"/>
    </sheetView>
  </sheetViews>
  <sheetFormatPr baseColWidth="10" defaultRowHeight="54.95" customHeight="1" x14ac:dyDescent="0.25"/>
  <cols>
    <col min="1" max="1" width="11.42578125" style="33"/>
    <col min="2" max="2" width="38.42578125" style="37" customWidth="1"/>
    <col min="3" max="3" width="84" style="37" customWidth="1"/>
    <col min="4" max="4" width="114.7109375" style="38" customWidth="1"/>
    <col min="5" max="5" width="226.42578125" style="39" customWidth="1"/>
    <col min="6" max="6" width="54" style="38" customWidth="1"/>
    <col min="7" max="9" width="11.42578125" style="33" hidden="1" customWidth="1"/>
    <col min="10" max="10" width="11.42578125" style="33"/>
    <col min="11" max="11" width="36.85546875" style="33" bestFit="1" customWidth="1"/>
    <col min="12" max="16384" width="11.42578125" style="33"/>
  </cols>
  <sheetData>
    <row r="10" spans="2:6" s="19" customFormat="1" ht="54.95" customHeight="1" x14ac:dyDescent="0.25">
      <c r="B10" s="34"/>
      <c r="C10" s="34"/>
      <c r="D10" s="35"/>
      <c r="E10" s="36"/>
      <c r="F10" s="35"/>
    </row>
    <row r="11" spans="2:6" s="19" customFormat="1" ht="54.95" customHeight="1" x14ac:dyDescent="0.25">
      <c r="B11" s="41" t="s">
        <v>0</v>
      </c>
      <c r="C11" s="41"/>
      <c r="D11" s="41"/>
      <c r="E11" s="41"/>
      <c r="F11" s="41"/>
    </row>
    <row r="12" spans="2:6" s="19" customFormat="1" ht="54.95" customHeight="1" x14ac:dyDescent="0.25">
      <c r="B12" s="41" t="s">
        <v>1</v>
      </c>
      <c r="C12" s="41"/>
      <c r="D12" s="41"/>
      <c r="E12" s="41"/>
      <c r="F12" s="41"/>
    </row>
    <row r="13" spans="2:6" s="19" customFormat="1" ht="54.95" customHeight="1" x14ac:dyDescent="0.25">
      <c r="B13" s="34"/>
      <c r="C13" s="34"/>
      <c r="D13" s="35"/>
      <c r="E13" s="36"/>
      <c r="F13" s="35"/>
    </row>
    <row r="14" spans="2:6" s="19" customFormat="1" ht="54.95" customHeight="1" x14ac:dyDescent="0.25">
      <c r="B14" s="41" t="s">
        <v>2</v>
      </c>
      <c r="C14" s="41"/>
      <c r="D14" s="41"/>
      <c r="E14" s="41"/>
      <c r="F14" s="41"/>
    </row>
    <row r="15" spans="2:6" s="19" customFormat="1" ht="54.95" customHeight="1" x14ac:dyDescent="0.25">
      <c r="B15" s="42" t="s">
        <v>36</v>
      </c>
      <c r="C15" s="42"/>
      <c r="D15" s="42"/>
      <c r="E15" s="42"/>
      <c r="F15" s="42"/>
    </row>
    <row r="16" spans="2:6" s="12" customFormat="1" ht="54.95" customHeight="1" x14ac:dyDescent="0.25">
      <c r="B16" s="1" t="s">
        <v>3</v>
      </c>
      <c r="C16" s="2" t="s">
        <v>4</v>
      </c>
      <c r="D16" s="2" t="s">
        <v>5</v>
      </c>
      <c r="E16" s="3" t="s">
        <v>6</v>
      </c>
      <c r="F16" s="3" t="s">
        <v>7</v>
      </c>
    </row>
    <row r="17" spans="2:6" s="12" customFormat="1" ht="54.95" customHeight="1" x14ac:dyDescent="0.25">
      <c r="B17" s="20">
        <v>41122</v>
      </c>
      <c r="C17" s="6" t="s">
        <v>8</v>
      </c>
      <c r="D17" s="21" t="s">
        <v>61</v>
      </c>
      <c r="E17" s="21" t="s">
        <v>103</v>
      </c>
      <c r="F17" s="5">
        <v>37338.080000000002</v>
      </c>
    </row>
    <row r="18" spans="2:6" s="12" customFormat="1" ht="54.95" customHeight="1" x14ac:dyDescent="0.25">
      <c r="B18" s="20">
        <v>41122</v>
      </c>
      <c r="C18" s="6" t="s">
        <v>9</v>
      </c>
      <c r="D18" s="21" t="s">
        <v>61</v>
      </c>
      <c r="E18" s="21" t="s">
        <v>103</v>
      </c>
      <c r="F18" s="5">
        <v>22325.360000000001</v>
      </c>
    </row>
    <row r="19" spans="2:6" s="12" customFormat="1" ht="54.95" customHeight="1" x14ac:dyDescent="0.25">
      <c r="B19" s="20">
        <v>41185</v>
      </c>
      <c r="C19" s="6" t="s">
        <v>10</v>
      </c>
      <c r="D19" s="21" t="s">
        <v>61</v>
      </c>
      <c r="E19" s="21" t="s">
        <v>103</v>
      </c>
      <c r="F19" s="5">
        <v>16564.8</v>
      </c>
    </row>
    <row r="20" spans="2:6" s="12" customFormat="1" ht="54.95" customHeight="1" x14ac:dyDescent="0.25">
      <c r="B20" s="20">
        <v>41207</v>
      </c>
      <c r="C20" s="6" t="s">
        <v>12</v>
      </c>
      <c r="D20" s="21" t="s">
        <v>13</v>
      </c>
      <c r="E20" s="21" t="s">
        <v>104</v>
      </c>
      <c r="F20" s="4">
        <v>39312.400000000001</v>
      </c>
    </row>
    <row r="21" spans="2:6" s="12" customFormat="1" ht="54.95" customHeight="1" x14ac:dyDescent="0.25">
      <c r="B21" s="20">
        <v>41208</v>
      </c>
      <c r="C21" s="6" t="s">
        <v>11</v>
      </c>
      <c r="D21" s="21" t="s">
        <v>61</v>
      </c>
      <c r="E21" s="21" t="s">
        <v>103</v>
      </c>
      <c r="F21" s="5">
        <v>44080</v>
      </c>
    </row>
    <row r="22" spans="2:6" s="12" customFormat="1" ht="54.95" customHeight="1" x14ac:dyDescent="0.25">
      <c r="B22" s="20">
        <v>41208</v>
      </c>
      <c r="C22" s="6" t="s">
        <v>14</v>
      </c>
      <c r="D22" s="21" t="s">
        <v>15</v>
      </c>
      <c r="E22" s="21" t="s">
        <v>104</v>
      </c>
      <c r="F22" s="5">
        <v>70963</v>
      </c>
    </row>
    <row r="23" spans="2:6" s="12" customFormat="1" ht="54.95" customHeight="1" x14ac:dyDescent="0.25">
      <c r="B23" s="20">
        <v>41298</v>
      </c>
      <c r="C23" s="6" t="s">
        <v>16</v>
      </c>
      <c r="D23" s="21" t="s">
        <v>15</v>
      </c>
      <c r="E23" s="21" t="s">
        <v>104</v>
      </c>
      <c r="F23" s="5">
        <v>35636</v>
      </c>
    </row>
    <row r="24" spans="2:6" s="12" customFormat="1" ht="54.95" customHeight="1" x14ac:dyDescent="0.25">
      <c r="B24" s="20">
        <v>41302</v>
      </c>
      <c r="C24" s="6" t="s">
        <v>17</v>
      </c>
      <c r="D24" s="21" t="s">
        <v>15</v>
      </c>
      <c r="E24" s="21" t="s">
        <v>104</v>
      </c>
      <c r="F24" s="5">
        <v>15080</v>
      </c>
    </row>
    <row r="25" spans="2:6" s="12" customFormat="1" ht="54.95" customHeight="1" x14ac:dyDescent="0.25">
      <c r="B25" s="20">
        <v>41320</v>
      </c>
      <c r="C25" s="6" t="s">
        <v>18</v>
      </c>
      <c r="D25" s="21" t="s">
        <v>61</v>
      </c>
      <c r="E25" s="21" t="s">
        <v>103</v>
      </c>
      <c r="F25" s="5">
        <v>162260.79999999999</v>
      </c>
    </row>
    <row r="26" spans="2:6" s="12" customFormat="1" ht="54.95" customHeight="1" x14ac:dyDescent="0.25">
      <c r="B26" s="20">
        <v>41326</v>
      </c>
      <c r="C26" s="6" t="s">
        <v>19</v>
      </c>
      <c r="D26" s="21" t="s">
        <v>20</v>
      </c>
      <c r="E26" s="21" t="s">
        <v>105</v>
      </c>
      <c r="F26" s="5">
        <v>10996</v>
      </c>
    </row>
    <row r="27" spans="2:6" s="12" customFormat="1" ht="54.95" customHeight="1" x14ac:dyDescent="0.25">
      <c r="B27" s="20">
        <v>41359</v>
      </c>
      <c r="C27" s="6" t="s">
        <v>21</v>
      </c>
      <c r="D27" s="21" t="s">
        <v>61</v>
      </c>
      <c r="E27" s="21" t="s">
        <v>106</v>
      </c>
      <c r="F27" s="5">
        <v>28733</v>
      </c>
    </row>
    <row r="28" spans="2:6" s="12" customFormat="1" ht="54.95" customHeight="1" x14ac:dyDescent="0.25">
      <c r="B28" s="20">
        <v>41366</v>
      </c>
      <c r="C28" s="6" t="s">
        <v>22</v>
      </c>
      <c r="D28" s="21" t="s">
        <v>61</v>
      </c>
      <c r="E28" s="21" t="s">
        <v>107</v>
      </c>
      <c r="F28" s="5">
        <v>18691.2</v>
      </c>
    </row>
    <row r="29" spans="2:6" s="12" customFormat="1" ht="54.95" customHeight="1" x14ac:dyDescent="0.25">
      <c r="B29" s="20">
        <v>41450</v>
      </c>
      <c r="C29" s="6" t="s">
        <v>23</v>
      </c>
      <c r="D29" s="21" t="s">
        <v>114</v>
      </c>
      <c r="E29" s="21" t="s">
        <v>108</v>
      </c>
      <c r="F29" s="5">
        <v>13983</v>
      </c>
    </row>
    <row r="30" spans="2:6" s="12" customFormat="1" ht="54.95" customHeight="1" x14ac:dyDescent="0.25">
      <c r="B30" s="20">
        <v>41450</v>
      </c>
      <c r="C30" s="6" t="s">
        <v>24</v>
      </c>
      <c r="D30" s="21" t="s">
        <v>114</v>
      </c>
      <c r="E30" s="21" t="s">
        <v>109</v>
      </c>
      <c r="F30" s="5">
        <v>98146.5</v>
      </c>
    </row>
    <row r="31" spans="2:6" s="12" customFormat="1" ht="54.95" customHeight="1" x14ac:dyDescent="0.25">
      <c r="B31" s="20">
        <v>41450</v>
      </c>
      <c r="C31" s="6" t="s">
        <v>25</v>
      </c>
      <c r="D31" s="21" t="s">
        <v>114</v>
      </c>
      <c r="E31" s="21" t="s">
        <v>110</v>
      </c>
      <c r="F31" s="5">
        <v>50586.6</v>
      </c>
    </row>
    <row r="32" spans="2:6" s="12" customFormat="1" ht="54.95" customHeight="1" x14ac:dyDescent="0.25">
      <c r="B32" s="20">
        <v>42760</v>
      </c>
      <c r="C32" s="6" t="s">
        <v>26</v>
      </c>
      <c r="D32" s="21" t="s">
        <v>27</v>
      </c>
      <c r="E32" s="21" t="s">
        <v>111</v>
      </c>
      <c r="F32" s="5">
        <v>8022.98</v>
      </c>
    </row>
    <row r="33" spans="2:6" s="12" customFormat="1" ht="54.95" customHeight="1" x14ac:dyDescent="0.25">
      <c r="B33" s="20">
        <v>42774</v>
      </c>
      <c r="C33" s="6" t="s">
        <v>28</v>
      </c>
      <c r="D33" s="21" t="s">
        <v>114</v>
      </c>
      <c r="E33" s="21" t="s">
        <v>109</v>
      </c>
      <c r="F33" s="5">
        <v>137564.4</v>
      </c>
    </row>
    <row r="34" spans="2:6" s="12" customFormat="1" ht="54.95" customHeight="1" x14ac:dyDescent="0.25">
      <c r="B34" s="20">
        <v>42774</v>
      </c>
      <c r="C34" s="6" t="s">
        <v>29</v>
      </c>
      <c r="D34" s="21" t="s">
        <v>30</v>
      </c>
      <c r="E34" s="21" t="s">
        <v>112</v>
      </c>
      <c r="F34" s="5">
        <v>337798.6</v>
      </c>
    </row>
    <row r="35" spans="2:6" s="12" customFormat="1" ht="54.95" customHeight="1" x14ac:dyDescent="0.25">
      <c r="B35" s="13">
        <v>43586</v>
      </c>
      <c r="C35" s="6" t="s">
        <v>31</v>
      </c>
      <c r="D35" s="7" t="s">
        <v>120</v>
      </c>
      <c r="E35" s="21" t="s">
        <v>113</v>
      </c>
      <c r="F35" s="5">
        <v>18733.68</v>
      </c>
    </row>
    <row r="36" spans="2:6" s="12" customFormat="1" ht="54.95" customHeight="1" x14ac:dyDescent="0.25">
      <c r="B36" s="8">
        <v>44313</v>
      </c>
      <c r="C36" s="14" t="s">
        <v>32</v>
      </c>
      <c r="D36" s="15" t="s">
        <v>116</v>
      </c>
      <c r="E36" s="22" t="s">
        <v>54</v>
      </c>
      <c r="F36" s="9">
        <v>8999.2800000000007</v>
      </c>
    </row>
    <row r="37" spans="2:6" s="12" customFormat="1" ht="54.95" customHeight="1" x14ac:dyDescent="0.25">
      <c r="B37" s="13">
        <v>44347</v>
      </c>
      <c r="C37" s="14" t="s">
        <v>32</v>
      </c>
      <c r="D37" s="15" t="s">
        <v>115</v>
      </c>
      <c r="E37" s="22" t="s">
        <v>53</v>
      </c>
      <c r="F37" s="17">
        <v>366293.31</v>
      </c>
    </row>
    <row r="38" spans="2:6" s="12" customFormat="1" ht="54.95" customHeight="1" x14ac:dyDescent="0.25">
      <c r="B38" s="13">
        <v>44489</v>
      </c>
      <c r="C38" s="14" t="s">
        <v>67</v>
      </c>
      <c r="D38" s="15" t="s">
        <v>55</v>
      </c>
      <c r="E38" s="16" t="s">
        <v>68</v>
      </c>
      <c r="F38" s="17">
        <v>5746.05</v>
      </c>
    </row>
    <row r="39" spans="2:6" s="12" customFormat="1" ht="54.95" customHeight="1" x14ac:dyDescent="0.25">
      <c r="B39" s="13">
        <v>44499</v>
      </c>
      <c r="C39" s="14" t="s">
        <v>123</v>
      </c>
      <c r="D39" s="15" t="s">
        <v>118</v>
      </c>
      <c r="E39" s="16" t="s">
        <v>122</v>
      </c>
      <c r="F39" s="17">
        <v>30805.18</v>
      </c>
    </row>
    <row r="40" spans="2:6" s="12" customFormat="1" ht="54.95" customHeight="1" x14ac:dyDescent="0.25">
      <c r="B40" s="13">
        <v>44504</v>
      </c>
      <c r="C40" s="14" t="s">
        <v>33</v>
      </c>
      <c r="D40" s="15" t="s">
        <v>118</v>
      </c>
      <c r="E40" s="22" t="s">
        <v>119</v>
      </c>
      <c r="F40" s="17">
        <v>4663200</v>
      </c>
    </row>
    <row r="41" spans="2:6" s="12" customFormat="1" ht="54.95" customHeight="1" x14ac:dyDescent="0.25">
      <c r="B41" s="13">
        <v>44508</v>
      </c>
      <c r="C41" s="14" t="s">
        <v>125</v>
      </c>
      <c r="D41" s="15" t="s">
        <v>118</v>
      </c>
      <c r="E41" s="16" t="s">
        <v>128</v>
      </c>
      <c r="F41" s="17">
        <v>178001.56</v>
      </c>
    </row>
    <row r="42" spans="2:6" s="12" customFormat="1" ht="54.95" customHeight="1" x14ac:dyDescent="0.25">
      <c r="B42" s="13">
        <v>44508</v>
      </c>
      <c r="C42" s="14" t="s">
        <v>126</v>
      </c>
      <c r="D42" s="15" t="s">
        <v>118</v>
      </c>
      <c r="E42" s="16" t="s">
        <v>129</v>
      </c>
      <c r="F42" s="17">
        <v>5800</v>
      </c>
    </row>
    <row r="43" spans="2:6" s="12" customFormat="1" ht="54.95" customHeight="1" x14ac:dyDescent="0.25">
      <c r="B43" s="13">
        <v>44508</v>
      </c>
      <c r="C43" s="14" t="s">
        <v>127</v>
      </c>
      <c r="D43" s="15" t="s">
        <v>118</v>
      </c>
      <c r="E43" s="16" t="s">
        <v>130</v>
      </c>
      <c r="F43" s="17">
        <v>13920</v>
      </c>
    </row>
    <row r="44" spans="2:6" s="12" customFormat="1" ht="92.25" customHeight="1" x14ac:dyDescent="0.25">
      <c r="B44" s="13">
        <v>44530</v>
      </c>
      <c r="C44" s="14" t="s">
        <v>124</v>
      </c>
      <c r="D44" s="15" t="s">
        <v>118</v>
      </c>
      <c r="E44" s="16" t="s">
        <v>122</v>
      </c>
      <c r="F44" s="17">
        <v>234401.2</v>
      </c>
    </row>
    <row r="45" spans="2:6" s="12" customFormat="1" ht="54.95" customHeight="1" x14ac:dyDescent="0.25">
      <c r="B45" s="13">
        <v>44531</v>
      </c>
      <c r="C45" s="14" t="s">
        <v>121</v>
      </c>
      <c r="D45" s="15" t="s">
        <v>118</v>
      </c>
      <c r="E45" s="16" t="s">
        <v>122</v>
      </c>
      <c r="F45" s="17">
        <v>3210457.44</v>
      </c>
    </row>
    <row r="46" spans="2:6" s="12" customFormat="1" ht="54.95" customHeight="1" x14ac:dyDescent="0.25">
      <c r="B46" s="13">
        <v>44537</v>
      </c>
      <c r="C46" s="14" t="s">
        <v>67</v>
      </c>
      <c r="D46" s="15" t="s">
        <v>56</v>
      </c>
      <c r="E46" s="16" t="s">
        <v>102</v>
      </c>
      <c r="F46" s="17">
        <v>84750</v>
      </c>
    </row>
    <row r="47" spans="2:6" s="12" customFormat="1" ht="54.95" customHeight="1" x14ac:dyDescent="0.25">
      <c r="B47" s="13">
        <v>44537</v>
      </c>
      <c r="C47" s="14" t="s">
        <v>69</v>
      </c>
      <c r="D47" s="15" t="s">
        <v>56</v>
      </c>
      <c r="E47" s="16" t="s">
        <v>101</v>
      </c>
      <c r="F47" s="17">
        <v>124865</v>
      </c>
    </row>
    <row r="48" spans="2:6" s="12" customFormat="1" ht="54.95" customHeight="1" x14ac:dyDescent="0.25">
      <c r="B48" s="13">
        <v>44539</v>
      </c>
      <c r="C48" s="14" t="s">
        <v>32</v>
      </c>
      <c r="D48" s="15" t="s">
        <v>57</v>
      </c>
      <c r="E48" s="16" t="s">
        <v>70</v>
      </c>
      <c r="F48" s="17">
        <v>90000</v>
      </c>
    </row>
    <row r="49" spans="2:6" s="12" customFormat="1" ht="54.95" customHeight="1" x14ac:dyDescent="0.25">
      <c r="B49" s="13">
        <v>44543</v>
      </c>
      <c r="C49" s="14" t="s">
        <v>71</v>
      </c>
      <c r="D49" s="15" t="s">
        <v>58</v>
      </c>
      <c r="E49" s="16" t="s">
        <v>100</v>
      </c>
      <c r="F49" s="17">
        <v>43092.55</v>
      </c>
    </row>
    <row r="50" spans="2:6" s="12" customFormat="1" ht="54.95" customHeight="1" x14ac:dyDescent="0.25">
      <c r="B50" s="13">
        <v>44543</v>
      </c>
      <c r="C50" s="14" t="s">
        <v>32</v>
      </c>
      <c r="D50" s="15" t="s">
        <v>59</v>
      </c>
      <c r="E50" s="16" t="s">
        <v>99</v>
      </c>
      <c r="F50" s="17">
        <v>7650</v>
      </c>
    </row>
    <row r="51" spans="2:6" s="12" customFormat="1" ht="102" customHeight="1" x14ac:dyDescent="0.25">
      <c r="B51" s="13">
        <v>44543</v>
      </c>
      <c r="C51" s="14" t="s">
        <v>32</v>
      </c>
      <c r="D51" s="15" t="s">
        <v>59</v>
      </c>
      <c r="E51" s="16" t="s">
        <v>98</v>
      </c>
      <c r="F51" s="17">
        <v>10850</v>
      </c>
    </row>
    <row r="52" spans="2:6" s="12" customFormat="1" ht="54.95" customHeight="1" x14ac:dyDescent="0.25">
      <c r="B52" s="13">
        <v>44544</v>
      </c>
      <c r="C52" s="14" t="s">
        <v>32</v>
      </c>
      <c r="D52" s="15" t="s">
        <v>57</v>
      </c>
      <c r="E52" s="16" t="s">
        <v>72</v>
      </c>
      <c r="F52" s="17">
        <v>6900</v>
      </c>
    </row>
    <row r="53" spans="2:6" s="12" customFormat="1" ht="87" customHeight="1" x14ac:dyDescent="0.25">
      <c r="B53" s="13">
        <v>44550</v>
      </c>
      <c r="C53" s="14" t="s">
        <v>73</v>
      </c>
      <c r="D53" s="15" t="s">
        <v>60</v>
      </c>
      <c r="E53" s="16" t="s">
        <v>74</v>
      </c>
      <c r="F53" s="17">
        <v>383050.02</v>
      </c>
    </row>
    <row r="54" spans="2:6" s="12" customFormat="1" ht="105" customHeight="1" x14ac:dyDescent="0.25">
      <c r="B54" s="13">
        <v>44551</v>
      </c>
      <c r="C54" s="14" t="s">
        <v>75</v>
      </c>
      <c r="D54" s="15" t="s">
        <v>61</v>
      </c>
      <c r="E54" s="16" t="s">
        <v>76</v>
      </c>
      <c r="F54" s="17">
        <v>125017.55</v>
      </c>
    </row>
    <row r="55" spans="2:6" s="12" customFormat="1" ht="92.25" customHeight="1" x14ac:dyDescent="0.25">
      <c r="B55" s="13">
        <v>44553</v>
      </c>
      <c r="C55" s="14" t="s">
        <v>38</v>
      </c>
      <c r="D55" s="15" t="s">
        <v>37</v>
      </c>
      <c r="E55" s="22" t="s">
        <v>39</v>
      </c>
      <c r="F55" s="17">
        <v>1312750</v>
      </c>
    </row>
    <row r="56" spans="2:6" s="12" customFormat="1" ht="54.95" customHeight="1" x14ac:dyDescent="0.25">
      <c r="B56" s="13">
        <v>44553</v>
      </c>
      <c r="C56" s="14" t="s">
        <v>41</v>
      </c>
      <c r="D56" s="15" t="s">
        <v>37</v>
      </c>
      <c r="E56" s="22" t="s">
        <v>40</v>
      </c>
      <c r="F56" s="17">
        <v>1967650</v>
      </c>
    </row>
    <row r="57" spans="2:6" s="12" customFormat="1" ht="114.75" customHeight="1" x14ac:dyDescent="0.25">
      <c r="B57" s="13">
        <v>44553</v>
      </c>
      <c r="C57" s="14" t="s">
        <v>77</v>
      </c>
      <c r="D57" s="15" t="s">
        <v>62</v>
      </c>
      <c r="E57" s="16" t="s">
        <v>78</v>
      </c>
      <c r="F57" s="17">
        <v>26606.12</v>
      </c>
    </row>
    <row r="58" spans="2:6" s="12" customFormat="1" ht="102" customHeight="1" x14ac:dyDescent="0.25">
      <c r="B58" s="13">
        <v>44553</v>
      </c>
      <c r="C58" s="14" t="s">
        <v>32</v>
      </c>
      <c r="D58" s="15" t="s">
        <v>57</v>
      </c>
      <c r="E58" s="16" t="s">
        <v>79</v>
      </c>
      <c r="F58" s="17">
        <v>240000</v>
      </c>
    </row>
    <row r="59" spans="2:6" s="12" customFormat="1" ht="109.5" customHeight="1" x14ac:dyDescent="0.25">
      <c r="B59" s="13">
        <v>44554</v>
      </c>
      <c r="C59" s="14" t="s">
        <v>43</v>
      </c>
      <c r="D59" s="15" t="s">
        <v>117</v>
      </c>
      <c r="E59" s="22" t="s">
        <v>42</v>
      </c>
      <c r="F59" s="17">
        <v>339250</v>
      </c>
    </row>
    <row r="60" spans="2:6" s="12" customFormat="1" ht="97.5" customHeight="1" x14ac:dyDescent="0.25">
      <c r="B60" s="13">
        <v>44554</v>
      </c>
      <c r="C60" s="14" t="s">
        <v>46</v>
      </c>
      <c r="D60" s="15" t="s">
        <v>45</v>
      </c>
      <c r="E60" s="22" t="s">
        <v>44</v>
      </c>
      <c r="F60" s="17">
        <v>18172</v>
      </c>
    </row>
    <row r="61" spans="2:6" s="12" customFormat="1" ht="92.25" customHeight="1" x14ac:dyDescent="0.25">
      <c r="B61" s="13">
        <v>44557</v>
      </c>
      <c r="C61" s="14" t="s">
        <v>80</v>
      </c>
      <c r="D61" s="15" t="s">
        <v>63</v>
      </c>
      <c r="E61" s="16" t="s">
        <v>81</v>
      </c>
      <c r="F61" s="17">
        <v>5424</v>
      </c>
    </row>
    <row r="62" spans="2:6" s="12" customFormat="1" ht="96.75" customHeight="1" x14ac:dyDescent="0.25">
      <c r="B62" s="13">
        <v>44557</v>
      </c>
      <c r="C62" s="14" t="s">
        <v>82</v>
      </c>
      <c r="D62" s="15" t="s">
        <v>63</v>
      </c>
      <c r="E62" s="16" t="s">
        <v>83</v>
      </c>
      <c r="F62" s="17">
        <v>124300</v>
      </c>
    </row>
    <row r="63" spans="2:6" s="12" customFormat="1" ht="87" customHeight="1" x14ac:dyDescent="0.25">
      <c r="B63" s="13">
        <v>44557</v>
      </c>
      <c r="C63" s="14" t="s">
        <v>84</v>
      </c>
      <c r="D63" s="15" t="s">
        <v>63</v>
      </c>
      <c r="E63" s="16" t="s">
        <v>97</v>
      </c>
      <c r="F63" s="17">
        <v>125402.88</v>
      </c>
    </row>
    <row r="64" spans="2:6" s="12" customFormat="1" ht="84.75" customHeight="1" x14ac:dyDescent="0.25">
      <c r="B64" s="13">
        <v>44557</v>
      </c>
      <c r="C64" s="14" t="s">
        <v>85</v>
      </c>
      <c r="D64" s="15" t="s">
        <v>61</v>
      </c>
      <c r="E64" s="16" t="s">
        <v>96</v>
      </c>
      <c r="F64" s="17">
        <v>64049.53</v>
      </c>
    </row>
    <row r="65" spans="1:11" s="12" customFormat="1" ht="97.5" customHeight="1" x14ac:dyDescent="0.25">
      <c r="B65" s="13">
        <v>44557</v>
      </c>
      <c r="C65" s="14" t="s">
        <v>86</v>
      </c>
      <c r="D65" s="15" t="s">
        <v>56</v>
      </c>
      <c r="E65" s="16" t="s">
        <v>95</v>
      </c>
      <c r="F65" s="17">
        <v>124537.3</v>
      </c>
    </row>
    <row r="66" spans="1:11" s="12" customFormat="1" ht="107.25" customHeight="1" x14ac:dyDescent="0.25">
      <c r="B66" s="13">
        <v>44558</v>
      </c>
      <c r="C66" s="14" t="s">
        <v>49</v>
      </c>
      <c r="D66" s="15" t="s">
        <v>48</v>
      </c>
      <c r="E66" s="22" t="s">
        <v>47</v>
      </c>
      <c r="F66" s="17">
        <v>130000</v>
      </c>
    </row>
    <row r="67" spans="1:11" s="12" customFormat="1" ht="97.5" customHeight="1" x14ac:dyDescent="0.25">
      <c r="B67" s="13">
        <v>44558</v>
      </c>
      <c r="C67" s="14" t="s">
        <v>51</v>
      </c>
      <c r="D67" s="15" t="s">
        <v>50</v>
      </c>
      <c r="E67" s="16" t="s">
        <v>52</v>
      </c>
      <c r="F67" s="17">
        <v>129800</v>
      </c>
      <c r="K67" s="18"/>
    </row>
    <row r="68" spans="1:11" s="12" customFormat="1" ht="97.5" customHeight="1" x14ac:dyDescent="0.25">
      <c r="B68" s="13">
        <v>44558</v>
      </c>
      <c r="C68" s="14" t="s">
        <v>87</v>
      </c>
      <c r="D68" s="15" t="s">
        <v>64</v>
      </c>
      <c r="E68" s="16" t="s">
        <v>94</v>
      </c>
      <c r="F68" s="17">
        <v>6102</v>
      </c>
    </row>
    <row r="69" spans="1:11" s="12" customFormat="1" ht="97.5" customHeight="1" x14ac:dyDescent="0.25">
      <c r="B69" s="13">
        <v>44558</v>
      </c>
      <c r="C69" s="14" t="s">
        <v>88</v>
      </c>
      <c r="D69" s="15" t="s">
        <v>65</v>
      </c>
      <c r="E69" s="16" t="s">
        <v>93</v>
      </c>
      <c r="F69" s="17">
        <v>87612.83</v>
      </c>
    </row>
    <row r="70" spans="1:11" s="12" customFormat="1" ht="97.5" customHeight="1" x14ac:dyDescent="0.25">
      <c r="B70" s="13">
        <v>44558</v>
      </c>
      <c r="C70" s="14" t="s">
        <v>89</v>
      </c>
      <c r="D70" s="15" t="s">
        <v>45</v>
      </c>
      <c r="E70" s="16" t="s">
        <v>92</v>
      </c>
      <c r="F70" s="17">
        <v>53073</v>
      </c>
    </row>
    <row r="71" spans="1:11" s="12" customFormat="1" ht="97.5" customHeight="1" thickBot="1" x14ac:dyDescent="0.3">
      <c r="B71" s="13">
        <v>44558</v>
      </c>
      <c r="C71" s="14" t="s">
        <v>90</v>
      </c>
      <c r="D71" s="15" t="s">
        <v>66</v>
      </c>
      <c r="E71" s="16" t="s">
        <v>91</v>
      </c>
      <c r="F71" s="17">
        <v>103881.36</v>
      </c>
    </row>
    <row r="72" spans="1:11" s="12" customFormat="1" ht="54.95" customHeight="1" thickBot="1" x14ac:dyDescent="0.3">
      <c r="B72" s="23" t="s">
        <v>34</v>
      </c>
      <c r="C72" s="23"/>
      <c r="D72" s="23"/>
      <c r="E72" s="23"/>
      <c r="F72" s="24">
        <f>SUM(F17:F71)</f>
        <v>15619226.560000001</v>
      </c>
      <c r="G72" s="25"/>
      <c r="H72" s="25"/>
      <c r="I72" s="26"/>
    </row>
    <row r="73" spans="1:11" s="12" customFormat="1" ht="54.95" customHeight="1" x14ac:dyDescent="0.25">
      <c r="B73" s="27"/>
      <c r="C73" s="27"/>
      <c r="D73" s="28"/>
      <c r="E73" s="29"/>
      <c r="F73" s="28"/>
    </row>
    <row r="74" spans="1:11" s="12" customFormat="1" ht="54.95" customHeight="1" x14ac:dyDescent="0.25">
      <c r="B74" s="27"/>
      <c r="C74" s="27"/>
      <c r="D74" s="28"/>
      <c r="E74" s="29" t="s">
        <v>35</v>
      </c>
      <c r="F74" s="30"/>
    </row>
    <row r="75" spans="1:11" s="12" customFormat="1" ht="54.95" customHeight="1" x14ac:dyDescent="0.25">
      <c r="B75" s="31"/>
      <c r="C75" s="31"/>
      <c r="D75" s="31"/>
      <c r="E75" s="31"/>
      <c r="F75" s="31"/>
    </row>
    <row r="76" spans="1:11" s="12" customFormat="1" ht="54.95" customHeight="1" x14ac:dyDescent="0.25">
      <c r="B76" s="40" t="s">
        <v>131</v>
      </c>
      <c r="C76" s="40"/>
      <c r="D76" s="40"/>
      <c r="E76" s="40"/>
      <c r="F76" s="40"/>
    </row>
    <row r="77" spans="1:11" s="12" customFormat="1" ht="54.95" customHeight="1" x14ac:dyDescent="0.25">
      <c r="A77" s="32"/>
      <c r="B77" s="41" t="s">
        <v>132</v>
      </c>
      <c r="C77" s="41"/>
      <c r="D77" s="41"/>
      <c r="E77" s="41"/>
      <c r="F77" s="41"/>
    </row>
    <row r="78" spans="1:11" s="32" customFormat="1" ht="54.95" customHeight="1" x14ac:dyDescent="0.25">
      <c r="A78" s="33"/>
      <c r="B78" s="37"/>
      <c r="C78" s="37"/>
      <c r="D78" s="38"/>
      <c r="E78" s="39"/>
      <c r="F78" s="38"/>
    </row>
    <row r="79" spans="1:11" ht="54.95" customHeight="1" x14ac:dyDescent="0.25">
      <c r="C79" s="10"/>
      <c r="D79" s="11"/>
      <c r="E79" s="11"/>
    </row>
    <row r="80" spans="1:11" ht="54.95" customHeight="1" x14ac:dyDescent="0.25">
      <c r="C80" s="10"/>
      <c r="D80" s="11"/>
      <c r="E80" s="11"/>
    </row>
  </sheetData>
  <autoFilter ref="B16:F34">
    <sortState ref="B17:F72">
      <sortCondition ref="B16:B34"/>
    </sortState>
  </autoFilter>
  <mergeCells count="6">
    <mergeCell ref="B76:F76"/>
    <mergeCell ref="B77:F77"/>
    <mergeCell ref="B11:F11"/>
    <mergeCell ref="B12:F12"/>
    <mergeCell ref="B14:F14"/>
    <mergeCell ref="B15:F15"/>
  </mergeCells>
  <printOptions horizontalCentered="1"/>
  <pageMargins left="0.25" right="0.25" top="0.75" bottom="0.75" header="0.3" footer="0.3"/>
  <pageSetup scale="19" fitToWidth="2" fitToHeight="3" orientation="landscape" r:id="rId1"/>
  <rowBreaks count="2" manualBreakCount="2">
    <brk id="44" max="6" man="1"/>
    <brk id="7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2021</vt:lpstr>
      <vt:lpstr>'DICIEMBRE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cp:lastPrinted>2022-01-06T14:00:24Z</cp:lastPrinted>
  <dcterms:created xsi:type="dcterms:W3CDTF">2022-01-03T16:00:55Z</dcterms:created>
  <dcterms:modified xsi:type="dcterms:W3CDTF">2022-01-19T17:07:13Z</dcterms:modified>
</cp:coreProperties>
</file>